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Лист1!$A$5:$L$92</definedName>
    <definedName name="_xlnm.Print_Titles" localSheetId="0">Лист1!$4:$5</definedName>
    <definedName name="_xlnm.Print_Area" localSheetId="0">Лист1!$A$1:$J$92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H92" i="1"/>
  <c r="I92" i="1"/>
  <c r="F92" i="1"/>
  <c r="E92" i="1"/>
  <c r="D92" i="1"/>
  <c r="J92" i="1" l="1"/>
</calcChain>
</file>

<file path=xl/sharedStrings.xml><?xml version="1.0" encoding="utf-8"?>
<sst xmlns="http://schemas.openxmlformats.org/spreadsheetml/2006/main" count="183" uniqueCount="105">
  <si>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</si>
  <si>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</si>
  <si>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</si>
  <si>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</si>
  <si>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</si>
  <si>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</si>
  <si>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</si>
  <si>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</si>
  <si>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</si>
  <si>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</si>
  <si>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</si>
  <si>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</si>
  <si>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</si>
  <si>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</si>
  <si>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</si>
  <si>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</si>
  <si>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</si>
  <si>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</si>
  <si>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</si>
  <si>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</si>
  <si>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</si>
  <si>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</si>
  <si>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</si>
  <si>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</si>
  <si>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</si>
  <si>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</si>
  <si>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</si>
  <si>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</si>
  <si>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</si>
  <si>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</si>
  <si>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</si>
  <si>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</si>
  <si>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</si>
  <si>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</si>
  <si>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</si>
  <si>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</si>
  <si>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</si>
  <si>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</si>
  <si>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</si>
  <si>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</si>
  <si>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</si>
  <si>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</si>
  <si>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</si>
  <si>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</si>
  <si>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</si>
  <si>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</si>
  <si>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</si>
  <si>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</si>
  <si>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</si>
  <si>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</si>
  <si>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</si>
  <si>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</si>
  <si>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</si>
  <si>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</si>
  <si>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</si>
  <si>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</si>
  <si>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</si>
  <si>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</si>
  <si>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</si>
  <si>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</si>
  <si>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</si>
  <si>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</si>
  <si>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</si>
  <si>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</si>
  <si>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</si>
  <si>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</si>
  <si>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</si>
  <si>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</si>
  <si>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</si>
  <si>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</si>
  <si>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</si>
  <si>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</si>
  <si>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</si>
  <si>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</si>
  <si>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</si>
  <si>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</si>
  <si>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</si>
  <si>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</si>
  <si>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</si>
  <si>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</si>
  <si>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</si>
  <si>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</si>
  <si>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</si>
  <si>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</si>
  <si>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</si>
  <si>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</si>
  <si>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</si>
  <si>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</si>
  <si>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</si>
  <si>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</si>
  <si>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</si>
  <si>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</si>
  <si>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</si>
  <si>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</si>
  <si>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</si>
  <si>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</si>
  <si>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</si>
  <si>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</si>
  <si>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</si>
  <si>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</si>
  <si>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 xml:space="preserve">Реестр выданных поручительств и (или) независимых гарантий РГО  за период с 01.01.2024 по 31.03.2024. Размер гарантийного капитала, действующий портфель поручительств и мультипликатор на 01.04.2024. </t>
  </si>
  <si>
    <t>Размер гарантийного капитала, на 01.04.2024, тыс. руб.</t>
  </si>
  <si>
    <t>Действующий портфель поручительств на 01.04.2024, тыс. руб.</t>
  </si>
  <si>
    <t xml:space="preserve">Мультипликатор на 01.04.2024 </t>
  </si>
  <si>
    <t>Запорожская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</si>
</sst>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" applyNumberFormat="0" applyAlignment="0" applyProtection="0"/>
    <xf numFmtId="0" fontId="18" fillId="9" borderId="10" applyNumberFormat="0" applyAlignment="0" applyProtection="0"/>
    <xf numFmtId="0" fontId="19" fillId="9" borderId="9" applyNumberFormat="0" applyAlignment="0" applyProtection="0"/>
    <xf numFmtId="0" fontId="20" fillId="0" borderId="11" applyNumberFormat="0" applyFill="0" applyAlignment="0" applyProtection="0"/>
    <xf numFmtId="0" fontId="21" fillId="10" borderId="12" applyNumberFormat="0" applyAlignment="0" applyProtection="0"/>
    <xf numFmtId="0" fontId="22" fillId="0" borderId="0" applyNumberFormat="0" applyFill="0" applyBorder="0" applyAlignment="0" applyProtection="0"/>
    <xf numFmtId="0" fontId="9" fillId="11" borderId="13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" fillId="35" borderId="0" applyNumberFormat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3" fontId="5" fillId="4" borderId="3" xfId="1" applyNumberFormat="1" applyFont="1" applyFill="1" applyBorder="1" applyAlignment="1">
      <alignment horizontal="center" vertical="center" wrapText="1"/>
    </xf>
    <xf numFmtId="4" fontId="5" fillId="4" borderId="3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GridLines="0" tabSelected="1" zoomScale="70" zoomScaleNormal="70" zoomScaleSheetLayoutView="80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H101" sqref="H101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</row>
    <row r="3" spans="1:12" ht="61.5" customHeight="1" x14ac:dyDescent="0.25">
      <c r="A3" s="31" t="s">
        <v>100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101</v>
      </c>
      <c r="I4" s="6" t="s">
        <v>102</v>
      </c>
      <c r="J4" s="6" t="s">
        <v>103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8">
        <v>1</v>
      </c>
      <c r="B6" s="20" t="s">
        <v>7</v>
      </c>
      <c r="C6" s="11" t="s">
        <v>8</v>
      </c>
      <c r="D6" s="23">
        <v>35</v>
      </c>
      <c r="E6" s="23">
        <v>34</v>
      </c>
      <c r="F6" s="24">
        <v>1105904</v>
      </c>
      <c r="G6" s="24">
        <v>359581.147</v>
      </c>
      <c r="H6" s="26">
        <v>924784.23811999999</v>
      </c>
      <c r="I6" s="26">
        <v>3261951.6408400005</v>
      </c>
      <c r="J6" s="25">
        <v>3.527256960468145</v>
      </c>
      <c r="K6" s="21"/>
      <c r="L6" s="22"/>
    </row>
    <row r="7" spans="1:12" ht="30" customHeight="1" x14ac:dyDescent="0.25">
      <c r="A7" s="15">
        <v>2</v>
      </c>
      <c r="B7" s="9" t="s">
        <v>9</v>
      </c>
      <c r="C7" s="12" t="s">
        <v>10</v>
      </c>
      <c r="D7" s="27">
        <v>16</v>
      </c>
      <c r="E7" s="27">
        <v>16</v>
      </c>
      <c r="F7" s="28">
        <v>124110</v>
      </c>
      <c r="G7" s="28">
        <v>52845</v>
      </c>
      <c r="H7" s="29">
        <v>459019.55</v>
      </c>
      <c r="I7" s="29">
        <v>865318.59000000008</v>
      </c>
      <c r="J7" s="30">
        <v>1.8851453930448063</v>
      </c>
      <c r="K7" s="21"/>
      <c r="L7" s="22"/>
    </row>
    <row r="8" spans="1:12" ht="30" customHeight="1" x14ac:dyDescent="0.25">
      <c r="A8" s="8">
        <v>3</v>
      </c>
      <c r="B8" s="10" t="s">
        <v>11</v>
      </c>
      <c r="C8" s="11" t="s">
        <v>12</v>
      </c>
      <c r="D8" s="23">
        <v>32</v>
      </c>
      <c r="E8" s="23">
        <v>31</v>
      </c>
      <c r="F8" s="24">
        <v>286054.87</v>
      </c>
      <c r="G8" s="24">
        <v>157292.92000000001</v>
      </c>
      <c r="H8" s="26">
        <v>560525.57999999996</v>
      </c>
      <c r="I8" s="26">
        <v>2084422.5499999998</v>
      </c>
      <c r="J8" s="25">
        <v>3.7186929988101523</v>
      </c>
      <c r="K8" s="21"/>
      <c r="L8" s="22"/>
    </row>
    <row r="9" spans="1:12" ht="30" customHeight="1" x14ac:dyDescent="0.25">
      <c r="A9" s="15">
        <v>4</v>
      </c>
      <c r="B9" s="9" t="s">
        <v>13</v>
      </c>
      <c r="C9" s="12" t="s">
        <v>14</v>
      </c>
      <c r="D9" s="27">
        <v>65</v>
      </c>
      <c r="E9" s="27">
        <v>61</v>
      </c>
      <c r="F9" s="28">
        <v>780439.04940999998</v>
      </c>
      <c r="G9" s="28">
        <v>288762.44900000002</v>
      </c>
      <c r="H9" s="29">
        <v>613524.80000000005</v>
      </c>
      <c r="I9" s="29">
        <v>2887730.87</v>
      </c>
      <c r="J9" s="30">
        <v>4.7067875169838285</v>
      </c>
      <c r="K9" s="21"/>
      <c r="L9" s="22"/>
    </row>
    <row r="10" spans="1:12" x14ac:dyDescent="0.25">
      <c r="A10" s="8">
        <v>5</v>
      </c>
      <c r="B10" s="10" t="s">
        <v>15</v>
      </c>
      <c r="C10" s="11" t="s">
        <v>16</v>
      </c>
      <c r="D10" s="23">
        <v>23</v>
      </c>
      <c r="E10" s="23">
        <v>20</v>
      </c>
      <c r="F10" s="24">
        <v>587198</v>
      </c>
      <c r="G10" s="24">
        <v>287478.59999999998</v>
      </c>
      <c r="H10" s="26">
        <v>1132137.8600000001</v>
      </c>
      <c r="I10" s="26">
        <v>3398746.5354499999</v>
      </c>
      <c r="J10" s="25">
        <v>3.0020606637516738</v>
      </c>
      <c r="K10" s="21"/>
      <c r="L10" s="22"/>
    </row>
    <row r="11" spans="1:12" ht="30" customHeight="1" x14ac:dyDescent="0.25">
      <c r="A11" s="15">
        <v>6</v>
      </c>
      <c r="B11" s="9" t="s">
        <v>17</v>
      </c>
      <c r="C11" s="12" t="s">
        <v>16</v>
      </c>
      <c r="D11" s="27">
        <v>1</v>
      </c>
      <c r="E11" s="27">
        <v>1</v>
      </c>
      <c r="F11" s="28">
        <v>5000</v>
      </c>
      <c r="G11" s="28">
        <v>100</v>
      </c>
      <c r="H11" s="29">
        <v>244933.48</v>
      </c>
      <c r="I11" s="29">
        <v>136658</v>
      </c>
      <c r="J11" s="30">
        <v>0.55793924129931116</v>
      </c>
      <c r="K11" s="21"/>
      <c r="L11" s="22"/>
    </row>
    <row r="12" spans="1:12" ht="30" customHeight="1" x14ac:dyDescent="0.25">
      <c r="A12" s="8">
        <v>7</v>
      </c>
      <c r="B12" s="10" t="s">
        <v>18</v>
      </c>
      <c r="C12" s="11" t="s">
        <v>16</v>
      </c>
      <c r="D12" s="23">
        <v>21</v>
      </c>
      <c r="E12" s="23">
        <v>18</v>
      </c>
      <c r="F12" s="24">
        <v>769300</v>
      </c>
      <c r="G12" s="24">
        <v>243503.07</v>
      </c>
      <c r="H12" s="26">
        <v>802394.36</v>
      </c>
      <c r="I12" s="26">
        <v>2837292.68</v>
      </c>
      <c r="J12" s="25">
        <v>3.5360326809874389</v>
      </c>
      <c r="K12" s="21"/>
      <c r="L12" s="22"/>
    </row>
    <row r="13" spans="1:12" ht="30" customHeight="1" x14ac:dyDescent="0.25">
      <c r="A13" s="15">
        <v>8</v>
      </c>
      <c r="B13" s="9" t="s">
        <v>19</v>
      </c>
      <c r="C13" s="12" t="s">
        <v>14</v>
      </c>
      <c r="D13" s="27">
        <v>33</v>
      </c>
      <c r="E13" s="27">
        <v>30</v>
      </c>
      <c r="F13" s="28">
        <v>521093</v>
      </c>
      <c r="G13" s="28">
        <v>161981.88</v>
      </c>
      <c r="H13" s="29">
        <v>613118.56999999995</v>
      </c>
      <c r="I13" s="29">
        <v>1617250.4800000002</v>
      </c>
      <c r="J13" s="30">
        <v>2.6377450612856177</v>
      </c>
      <c r="K13" s="21"/>
      <c r="L13" s="22"/>
    </row>
    <row r="14" spans="1:12" ht="30" customHeight="1" x14ac:dyDescent="0.25">
      <c r="A14" s="8">
        <v>9</v>
      </c>
      <c r="B14" s="10" t="s">
        <v>20</v>
      </c>
      <c r="C14" s="11" t="s">
        <v>12</v>
      </c>
      <c r="D14" s="23">
        <v>24</v>
      </c>
      <c r="E14" s="23">
        <v>23</v>
      </c>
      <c r="F14" s="24">
        <v>232120</v>
      </c>
      <c r="G14" s="24">
        <v>111890.85</v>
      </c>
      <c r="H14" s="26">
        <v>506818.59344000003</v>
      </c>
      <c r="I14" s="26">
        <v>1302387.6444999997</v>
      </c>
      <c r="J14" s="25">
        <v>2.5697313819134449</v>
      </c>
      <c r="K14" s="21"/>
      <c r="L14" s="22"/>
    </row>
    <row r="15" spans="1:12" ht="30" customHeight="1" x14ac:dyDescent="0.25">
      <c r="A15" s="15">
        <v>10</v>
      </c>
      <c r="B15" s="9" t="s">
        <v>21</v>
      </c>
      <c r="C15" s="12" t="s">
        <v>16</v>
      </c>
      <c r="D15" s="27">
        <v>60</v>
      </c>
      <c r="E15" s="27">
        <v>59</v>
      </c>
      <c r="F15" s="28">
        <v>763968.18</v>
      </c>
      <c r="G15" s="28">
        <v>382676.9</v>
      </c>
      <c r="H15" s="29">
        <v>676288.16</v>
      </c>
      <c r="I15" s="29">
        <v>2818510.1550000003</v>
      </c>
      <c r="J15" s="30">
        <v>4.1676171811140392</v>
      </c>
      <c r="K15" s="21"/>
      <c r="L15" s="22"/>
    </row>
    <row r="16" spans="1:12" ht="30" customHeight="1" x14ac:dyDescent="0.25">
      <c r="A16" s="8">
        <v>11</v>
      </c>
      <c r="B16" s="10" t="s">
        <v>22</v>
      </c>
      <c r="C16" s="11" t="s">
        <v>16</v>
      </c>
      <c r="D16" s="23">
        <v>534</v>
      </c>
      <c r="E16" s="23">
        <v>521</v>
      </c>
      <c r="F16" s="24">
        <v>10141093.039999999</v>
      </c>
      <c r="G16" s="24">
        <v>4858785.28</v>
      </c>
      <c r="H16" s="26">
        <v>12705969</v>
      </c>
      <c r="I16" s="26">
        <v>50761900.990000002</v>
      </c>
      <c r="J16" s="25">
        <v>3.9951223704386498</v>
      </c>
      <c r="K16" s="21"/>
      <c r="L16" s="22"/>
    </row>
    <row r="17" spans="1:12" ht="30" customHeight="1" x14ac:dyDescent="0.25">
      <c r="A17" s="15">
        <v>12</v>
      </c>
      <c r="B17" s="9" t="s">
        <v>23</v>
      </c>
      <c r="C17" s="12" t="s">
        <v>12</v>
      </c>
      <c r="D17" s="27">
        <v>82</v>
      </c>
      <c r="E17" s="27">
        <v>79</v>
      </c>
      <c r="F17" s="28">
        <v>2246949.19</v>
      </c>
      <c r="G17" s="28">
        <v>1028402.94</v>
      </c>
      <c r="H17" s="29">
        <v>5443830.5499999998</v>
      </c>
      <c r="I17" s="29">
        <v>14103622.04843</v>
      </c>
      <c r="J17" s="30">
        <v>2.5907533158668943</v>
      </c>
      <c r="K17" s="21"/>
      <c r="L17" s="22"/>
    </row>
    <row r="18" spans="1:12" ht="30" customHeight="1" x14ac:dyDescent="0.25">
      <c r="A18" s="8">
        <v>13</v>
      </c>
      <c r="B18" s="10" t="s">
        <v>24</v>
      </c>
      <c r="C18" s="11" t="s">
        <v>14</v>
      </c>
      <c r="D18" s="23">
        <v>11</v>
      </c>
      <c r="E18" s="23">
        <v>9</v>
      </c>
      <c r="F18" s="24">
        <v>249300</v>
      </c>
      <c r="G18" s="24">
        <v>88235</v>
      </c>
      <c r="H18" s="26">
        <v>630343</v>
      </c>
      <c r="I18" s="26">
        <v>1105631.2955800002</v>
      </c>
      <c r="J18" s="25">
        <v>1.7540153465335542</v>
      </c>
      <c r="K18" s="21"/>
      <c r="L18" s="22"/>
    </row>
    <row r="19" spans="1:12" ht="30" customHeight="1" x14ac:dyDescent="0.25">
      <c r="A19" s="15">
        <v>14</v>
      </c>
      <c r="B19" s="9" t="s">
        <v>25</v>
      </c>
      <c r="C19" s="12" t="s">
        <v>10</v>
      </c>
      <c r="D19" s="27">
        <v>6</v>
      </c>
      <c r="E19" s="27">
        <v>6</v>
      </c>
      <c r="F19" s="28">
        <v>27800</v>
      </c>
      <c r="G19" s="28">
        <v>12230</v>
      </c>
      <c r="H19" s="29">
        <v>65089.129000000001</v>
      </c>
      <c r="I19" s="29">
        <v>79216</v>
      </c>
      <c r="J19" s="30">
        <v>1.2170388698856303</v>
      </c>
      <c r="K19" s="21"/>
      <c r="L19" s="22"/>
    </row>
    <row r="20" spans="1:12" ht="30" customHeight="1" x14ac:dyDescent="0.25">
      <c r="A20" s="8">
        <v>15</v>
      </c>
      <c r="B20" s="10" t="s">
        <v>26</v>
      </c>
      <c r="C20" s="11" t="s">
        <v>10</v>
      </c>
      <c r="D20" s="23">
        <v>42</v>
      </c>
      <c r="E20" s="23">
        <v>38</v>
      </c>
      <c r="F20" s="24">
        <v>521447.7</v>
      </c>
      <c r="G20" s="24">
        <v>264214.49699999997</v>
      </c>
      <c r="H20" s="26">
        <v>613831.77</v>
      </c>
      <c r="I20" s="26">
        <v>2278405.54</v>
      </c>
      <c r="J20" s="25">
        <v>3.7117751986020533</v>
      </c>
      <c r="K20" s="21"/>
      <c r="L20" s="22"/>
    </row>
    <row r="21" spans="1:12" ht="30" customHeight="1" x14ac:dyDescent="0.25">
      <c r="A21" s="15">
        <v>16</v>
      </c>
      <c r="B21" s="9" t="s">
        <v>104</v>
      </c>
      <c r="C21" s="12" t="s">
        <v>14</v>
      </c>
      <c r="D21" s="27">
        <v>0</v>
      </c>
      <c r="E21" s="27">
        <v>0</v>
      </c>
      <c r="F21" s="28">
        <v>0</v>
      </c>
      <c r="G21" s="28">
        <v>0</v>
      </c>
      <c r="H21" s="29">
        <v>40300</v>
      </c>
      <c r="I21" s="29">
        <v>0</v>
      </c>
      <c r="J21" s="30">
        <v>0</v>
      </c>
      <c r="K21" s="21"/>
      <c r="L21" s="22"/>
    </row>
    <row r="22" spans="1:12" ht="30" customHeight="1" x14ac:dyDescent="0.25">
      <c r="A22" s="8">
        <v>17</v>
      </c>
      <c r="B22" s="10" t="s">
        <v>27</v>
      </c>
      <c r="C22" s="11" t="s">
        <v>16</v>
      </c>
      <c r="D22" s="23">
        <v>22</v>
      </c>
      <c r="E22" s="23">
        <v>19</v>
      </c>
      <c r="F22" s="24">
        <v>518780.61</v>
      </c>
      <c r="G22" s="24">
        <v>236383.7</v>
      </c>
      <c r="H22" s="26">
        <v>565545.42000000004</v>
      </c>
      <c r="I22" s="26">
        <v>1773766.96</v>
      </c>
      <c r="J22" s="25">
        <v>3.1363828567473853</v>
      </c>
      <c r="K22" s="21"/>
      <c r="L22" s="22"/>
    </row>
    <row r="23" spans="1:12" ht="30" customHeight="1" x14ac:dyDescent="0.25">
      <c r="A23" s="15">
        <v>18</v>
      </c>
      <c r="B23" s="9" t="s">
        <v>28</v>
      </c>
      <c r="C23" s="7" t="s">
        <v>8</v>
      </c>
      <c r="D23" s="27">
        <v>56</v>
      </c>
      <c r="E23" s="27">
        <v>55</v>
      </c>
      <c r="F23" s="28">
        <v>884838.91799999995</v>
      </c>
      <c r="G23" s="28">
        <v>448222</v>
      </c>
      <c r="H23" s="29">
        <v>1254467.23</v>
      </c>
      <c r="I23" s="29">
        <v>4163794.7065300005</v>
      </c>
      <c r="J23" s="30">
        <v>3.3191737551645732</v>
      </c>
      <c r="K23" s="21"/>
      <c r="L23" s="22"/>
    </row>
    <row r="24" spans="1:12" ht="30" customHeight="1" x14ac:dyDescent="0.25">
      <c r="A24" s="8">
        <v>19</v>
      </c>
      <c r="B24" s="10" t="s">
        <v>29</v>
      </c>
      <c r="C24" s="14" t="s">
        <v>30</v>
      </c>
      <c r="D24" s="23">
        <v>14</v>
      </c>
      <c r="E24" s="23">
        <v>14</v>
      </c>
      <c r="F24" s="24">
        <v>179268</v>
      </c>
      <c r="G24" s="24">
        <v>107557.6</v>
      </c>
      <c r="H24" s="26">
        <v>765786.56</v>
      </c>
      <c r="I24" s="26">
        <v>1464861.76</v>
      </c>
      <c r="J24" s="25">
        <v>1.912885177822917</v>
      </c>
      <c r="K24" s="21"/>
      <c r="L24" s="22"/>
    </row>
    <row r="25" spans="1:12" ht="30" customHeight="1" x14ac:dyDescent="0.25">
      <c r="A25" s="15">
        <v>20</v>
      </c>
      <c r="B25" s="9" t="s">
        <v>31</v>
      </c>
      <c r="C25" s="7" t="s">
        <v>12</v>
      </c>
      <c r="D25" s="27">
        <v>16</v>
      </c>
      <c r="E25" s="27">
        <v>16</v>
      </c>
      <c r="F25" s="28">
        <v>315560.53399999999</v>
      </c>
      <c r="G25" s="28">
        <v>124142.55100000001</v>
      </c>
      <c r="H25" s="29">
        <v>625843.26</v>
      </c>
      <c r="I25" s="29">
        <v>1866479.95</v>
      </c>
      <c r="J25" s="30">
        <v>2.982344093631367</v>
      </c>
      <c r="K25" s="21"/>
      <c r="L25" s="22"/>
    </row>
    <row r="26" spans="1:12" ht="36.75" customHeight="1" x14ac:dyDescent="0.25">
      <c r="A26" s="8">
        <v>21</v>
      </c>
      <c r="B26" s="10" t="s">
        <v>32</v>
      </c>
      <c r="C26" s="14" t="s">
        <v>16</v>
      </c>
      <c r="D26" s="23">
        <v>5</v>
      </c>
      <c r="E26" s="23">
        <v>5</v>
      </c>
      <c r="F26" s="24">
        <v>40550</v>
      </c>
      <c r="G26" s="24">
        <v>26485</v>
      </c>
      <c r="H26" s="26">
        <v>701212.84</v>
      </c>
      <c r="I26" s="26">
        <v>1693530.33</v>
      </c>
      <c r="J26" s="25">
        <v>2.415144494501841</v>
      </c>
      <c r="K26" s="21"/>
      <c r="L26" s="22"/>
    </row>
    <row r="27" spans="1:12" ht="30" customHeight="1" x14ac:dyDescent="0.25">
      <c r="A27" s="15">
        <v>22</v>
      </c>
      <c r="B27" s="9" t="s">
        <v>33</v>
      </c>
      <c r="C27" s="7" t="s">
        <v>10</v>
      </c>
      <c r="D27" s="27">
        <v>70</v>
      </c>
      <c r="E27" s="27">
        <v>67</v>
      </c>
      <c r="F27" s="28">
        <v>1039672.14</v>
      </c>
      <c r="G27" s="28">
        <v>370619.57</v>
      </c>
      <c r="H27" s="29">
        <v>573086.71999999997</v>
      </c>
      <c r="I27" s="29">
        <v>2791914.7439999999</v>
      </c>
      <c r="J27" s="30">
        <v>4.8717142564392351</v>
      </c>
      <c r="K27" s="21"/>
      <c r="L27" s="22"/>
    </row>
    <row r="28" spans="1:12" ht="30" customHeight="1" x14ac:dyDescent="0.25">
      <c r="A28" s="8">
        <v>23</v>
      </c>
      <c r="B28" s="10" t="s">
        <v>34</v>
      </c>
      <c r="C28" s="14" t="s">
        <v>30</v>
      </c>
      <c r="D28" s="23">
        <v>12</v>
      </c>
      <c r="E28" s="23">
        <v>12</v>
      </c>
      <c r="F28" s="24">
        <v>92900</v>
      </c>
      <c r="G28" s="24">
        <v>47450</v>
      </c>
      <c r="H28" s="26">
        <v>260500</v>
      </c>
      <c r="I28" s="26">
        <v>476285.68</v>
      </c>
      <c r="J28" s="25">
        <v>1.8283519385796545</v>
      </c>
      <c r="K28" s="21"/>
      <c r="L28" s="22"/>
    </row>
    <row r="29" spans="1:12" ht="30" customHeight="1" x14ac:dyDescent="0.25">
      <c r="A29" s="15">
        <v>24</v>
      </c>
      <c r="B29" s="9" t="s">
        <v>35</v>
      </c>
      <c r="C29" s="7" t="s">
        <v>8</v>
      </c>
      <c r="D29" s="27">
        <v>10</v>
      </c>
      <c r="E29" s="27">
        <v>9</v>
      </c>
      <c r="F29" s="28">
        <v>78996.53</v>
      </c>
      <c r="G29" s="28">
        <v>39498.269999999997</v>
      </c>
      <c r="H29" s="29">
        <v>542876.32594000001</v>
      </c>
      <c r="I29" s="29">
        <v>1008129.044</v>
      </c>
      <c r="J29" s="30">
        <v>1.8570141961051749</v>
      </c>
      <c r="K29" s="21"/>
      <c r="L29" s="22"/>
    </row>
    <row r="30" spans="1:12" ht="30" customHeight="1" x14ac:dyDescent="0.25">
      <c r="A30" s="8">
        <v>25</v>
      </c>
      <c r="B30" s="10" t="s">
        <v>36</v>
      </c>
      <c r="C30" s="14" t="s">
        <v>37</v>
      </c>
      <c r="D30" s="23">
        <v>9</v>
      </c>
      <c r="E30" s="23">
        <v>9</v>
      </c>
      <c r="F30" s="24">
        <v>343700</v>
      </c>
      <c r="G30" s="24">
        <v>82350</v>
      </c>
      <c r="H30" s="26">
        <v>235601.42165</v>
      </c>
      <c r="I30" s="26">
        <v>561837.16999999993</v>
      </c>
      <c r="J30" s="25">
        <v>2.3846934626508434</v>
      </c>
      <c r="K30" s="21"/>
      <c r="L30" s="22"/>
    </row>
    <row r="31" spans="1:12" ht="30" customHeight="1" x14ac:dyDescent="0.25">
      <c r="A31" s="15">
        <v>26</v>
      </c>
      <c r="B31" s="9" t="s">
        <v>38</v>
      </c>
      <c r="C31" s="7" t="s">
        <v>16</v>
      </c>
      <c r="D31" s="27">
        <v>52</v>
      </c>
      <c r="E31" s="27">
        <v>51</v>
      </c>
      <c r="F31" s="28">
        <v>546261.25</v>
      </c>
      <c r="G31" s="28">
        <v>255223.92499999999</v>
      </c>
      <c r="H31" s="29">
        <v>708001.43</v>
      </c>
      <c r="I31" s="29">
        <v>2357446.79</v>
      </c>
      <c r="J31" s="30">
        <v>3.3297203792370871</v>
      </c>
      <c r="K31" s="21"/>
      <c r="L31" s="22"/>
    </row>
    <row r="32" spans="1:12" x14ac:dyDescent="0.25">
      <c r="A32" s="8">
        <v>27</v>
      </c>
      <c r="B32" s="10" t="s">
        <v>39</v>
      </c>
      <c r="C32" s="14" t="s">
        <v>14</v>
      </c>
      <c r="D32" s="23">
        <v>130</v>
      </c>
      <c r="E32" s="23">
        <v>124</v>
      </c>
      <c r="F32" s="24">
        <v>1928017.95</v>
      </c>
      <c r="G32" s="24">
        <v>751455.58</v>
      </c>
      <c r="H32" s="26">
        <v>1957206.28</v>
      </c>
      <c r="I32" s="26">
        <v>8695145.9899999984</v>
      </c>
      <c r="J32" s="25">
        <v>4.4426313561593505</v>
      </c>
      <c r="K32" s="21"/>
      <c r="L32" s="22"/>
    </row>
    <row r="33" spans="1:12" ht="56.25" customHeight="1" x14ac:dyDescent="0.25">
      <c r="A33" s="15">
        <v>28</v>
      </c>
      <c r="B33" s="9" t="s">
        <v>40</v>
      </c>
      <c r="C33" s="7" t="s">
        <v>8</v>
      </c>
      <c r="D33" s="27">
        <v>0</v>
      </c>
      <c r="E33" s="27">
        <v>0</v>
      </c>
      <c r="F33" s="28">
        <v>0</v>
      </c>
      <c r="G33" s="28">
        <v>0</v>
      </c>
      <c r="H33" s="29">
        <v>486390.57</v>
      </c>
      <c r="I33" s="29">
        <v>295974.59000000003</v>
      </c>
      <c r="J33" s="30">
        <v>0.60851218805496177</v>
      </c>
      <c r="K33" s="21"/>
      <c r="L33" s="22"/>
    </row>
    <row r="34" spans="1:12" ht="30" customHeight="1" x14ac:dyDescent="0.25">
      <c r="A34" s="8">
        <v>29</v>
      </c>
      <c r="B34" s="10" t="s">
        <v>41</v>
      </c>
      <c r="C34" s="14" t="s">
        <v>42</v>
      </c>
      <c r="D34" s="23">
        <v>6</v>
      </c>
      <c r="E34" s="23">
        <v>6</v>
      </c>
      <c r="F34" s="24">
        <v>92500</v>
      </c>
      <c r="G34" s="24">
        <v>41806</v>
      </c>
      <c r="H34" s="26">
        <v>250646.38</v>
      </c>
      <c r="I34" s="26">
        <v>295843.54399999999</v>
      </c>
      <c r="J34" s="25">
        <v>1.1803224287540079</v>
      </c>
      <c r="K34" s="21"/>
      <c r="L34" s="22"/>
    </row>
    <row r="35" spans="1:12" ht="30" customHeight="1" x14ac:dyDescent="0.25">
      <c r="A35" s="15">
        <v>30</v>
      </c>
      <c r="B35" s="9" t="s">
        <v>43</v>
      </c>
      <c r="C35" s="7" t="s">
        <v>16</v>
      </c>
      <c r="D35" s="27">
        <v>18</v>
      </c>
      <c r="E35" s="27">
        <v>17</v>
      </c>
      <c r="F35" s="28">
        <v>360380</v>
      </c>
      <c r="G35" s="28">
        <v>67400</v>
      </c>
      <c r="H35" s="29">
        <v>346237.56</v>
      </c>
      <c r="I35" s="29">
        <v>552060.25</v>
      </c>
      <c r="J35" s="30">
        <v>1.5944551191961958</v>
      </c>
      <c r="K35" s="21"/>
      <c r="L35" s="22"/>
    </row>
    <row r="36" spans="1:12" ht="30" customHeight="1" x14ac:dyDescent="0.25">
      <c r="A36" s="8">
        <v>31</v>
      </c>
      <c r="B36" s="10" t="s">
        <v>44</v>
      </c>
      <c r="C36" s="14" t="s">
        <v>12</v>
      </c>
      <c r="D36" s="23">
        <v>21</v>
      </c>
      <c r="E36" s="23">
        <v>20</v>
      </c>
      <c r="F36" s="24">
        <v>329076</v>
      </c>
      <c r="G36" s="24">
        <v>149600</v>
      </c>
      <c r="H36" s="26">
        <v>1021340.3</v>
      </c>
      <c r="I36" s="26">
        <v>2211112.2499999995</v>
      </c>
      <c r="J36" s="25">
        <v>2.1649123705389863</v>
      </c>
      <c r="K36" s="21"/>
      <c r="L36" s="22"/>
    </row>
    <row r="37" spans="1:12" ht="30" customHeight="1" x14ac:dyDescent="0.25">
      <c r="A37" s="15">
        <v>32</v>
      </c>
      <c r="B37" s="9" t="s">
        <v>45</v>
      </c>
      <c r="C37" s="7" t="s">
        <v>16</v>
      </c>
      <c r="D37" s="27">
        <v>8</v>
      </c>
      <c r="E37" s="27">
        <v>8</v>
      </c>
      <c r="F37" s="28">
        <v>439000</v>
      </c>
      <c r="G37" s="28">
        <v>134500</v>
      </c>
      <c r="H37" s="29">
        <v>523978.43</v>
      </c>
      <c r="I37" s="29">
        <v>1353500.78</v>
      </c>
      <c r="J37" s="30">
        <v>2.58312308771947</v>
      </c>
      <c r="K37" s="21"/>
      <c r="L37" s="22"/>
    </row>
    <row r="38" spans="1:12" ht="30" customHeight="1" x14ac:dyDescent="0.25">
      <c r="A38" s="8">
        <v>33</v>
      </c>
      <c r="B38" s="10" t="s">
        <v>46</v>
      </c>
      <c r="C38" s="14" t="s">
        <v>10</v>
      </c>
      <c r="D38" s="23">
        <v>3</v>
      </c>
      <c r="E38" s="23">
        <v>3</v>
      </c>
      <c r="F38" s="24">
        <v>5350</v>
      </c>
      <c r="G38" s="24">
        <v>2508.0300000000002</v>
      </c>
      <c r="H38" s="26">
        <v>350868.14</v>
      </c>
      <c r="I38" s="26">
        <v>714689.53849999991</v>
      </c>
      <c r="J38" s="25">
        <v>2.0369177392395899</v>
      </c>
      <c r="K38" s="21"/>
      <c r="L38" s="22"/>
    </row>
    <row r="39" spans="1:12" ht="30" customHeight="1" x14ac:dyDescent="0.25">
      <c r="A39" s="15">
        <v>34</v>
      </c>
      <c r="B39" s="9" t="s">
        <v>47</v>
      </c>
      <c r="C39" s="7" t="s">
        <v>16</v>
      </c>
      <c r="D39" s="27">
        <v>209</v>
      </c>
      <c r="E39" s="27">
        <v>193</v>
      </c>
      <c r="F39" s="28">
        <v>3721803.32</v>
      </c>
      <c r="G39" s="28">
        <v>1716457.02</v>
      </c>
      <c r="H39" s="29">
        <v>2904418</v>
      </c>
      <c r="I39" s="29">
        <v>14954353.829999998</v>
      </c>
      <c r="J39" s="30">
        <v>5.1488297586642133</v>
      </c>
      <c r="K39" s="21"/>
      <c r="L39" s="22"/>
    </row>
    <row r="40" spans="1:12" ht="30" customHeight="1" x14ac:dyDescent="0.25">
      <c r="A40" s="8">
        <v>35</v>
      </c>
      <c r="B40" s="10" t="s">
        <v>48</v>
      </c>
      <c r="C40" s="14" t="s">
        <v>12</v>
      </c>
      <c r="D40" s="23">
        <v>1</v>
      </c>
      <c r="E40" s="23">
        <v>1</v>
      </c>
      <c r="F40" s="24">
        <v>5117.5600000000004</v>
      </c>
      <c r="G40" s="24">
        <v>3582.3</v>
      </c>
      <c r="H40" s="26">
        <v>336452.14</v>
      </c>
      <c r="I40" s="26">
        <v>866616.88000000012</v>
      </c>
      <c r="J40" s="25">
        <v>2.575750833387477</v>
      </c>
      <c r="K40" s="21"/>
      <c r="L40" s="22"/>
    </row>
    <row r="41" spans="1:12" ht="30" customHeight="1" x14ac:dyDescent="0.25">
      <c r="A41" s="15">
        <v>36</v>
      </c>
      <c r="B41" s="9" t="s">
        <v>49</v>
      </c>
      <c r="C41" s="7" t="s">
        <v>12</v>
      </c>
      <c r="D41" s="27">
        <v>1</v>
      </c>
      <c r="E41" s="27">
        <v>1</v>
      </c>
      <c r="F41" s="28">
        <v>5490</v>
      </c>
      <c r="G41" s="28">
        <v>2000</v>
      </c>
      <c r="H41" s="29">
        <v>34349</v>
      </c>
      <c r="I41" s="29">
        <v>25255.5</v>
      </c>
      <c r="J41" s="30">
        <v>0.73526157966753036</v>
      </c>
      <c r="K41" s="21"/>
      <c r="L41" s="22"/>
    </row>
    <row r="42" spans="1:12" ht="30" customHeight="1" x14ac:dyDescent="0.25">
      <c r="A42" s="8">
        <v>37</v>
      </c>
      <c r="B42" s="10" t="s">
        <v>50</v>
      </c>
      <c r="C42" s="14" t="s">
        <v>37</v>
      </c>
      <c r="D42" s="23">
        <v>38</v>
      </c>
      <c r="E42" s="23">
        <v>38</v>
      </c>
      <c r="F42" s="24">
        <v>679652</v>
      </c>
      <c r="G42" s="24">
        <v>363810</v>
      </c>
      <c r="H42" s="26">
        <v>940975</v>
      </c>
      <c r="I42" s="26">
        <v>4798948</v>
      </c>
      <c r="J42" s="25">
        <v>5.0999739631764927</v>
      </c>
      <c r="K42" s="21"/>
      <c r="L42" s="22"/>
    </row>
    <row r="43" spans="1:12" ht="30" customHeight="1" x14ac:dyDescent="0.25">
      <c r="A43" s="15">
        <v>38</v>
      </c>
      <c r="B43" s="9" t="s">
        <v>51</v>
      </c>
      <c r="C43" s="7" t="s">
        <v>12</v>
      </c>
      <c r="D43" s="27">
        <v>13</v>
      </c>
      <c r="E43" s="27">
        <v>12</v>
      </c>
      <c r="F43" s="28">
        <v>402290</v>
      </c>
      <c r="G43" s="28">
        <v>116500</v>
      </c>
      <c r="H43" s="29">
        <v>545896.16</v>
      </c>
      <c r="I43" s="29">
        <v>909151.25</v>
      </c>
      <c r="J43" s="30">
        <v>1.6654289160048312</v>
      </c>
      <c r="K43" s="21"/>
      <c r="L43" s="22"/>
    </row>
    <row r="44" spans="1:12" ht="30" customHeight="1" x14ac:dyDescent="0.25">
      <c r="A44" s="8">
        <v>39</v>
      </c>
      <c r="B44" s="10" t="s">
        <v>52</v>
      </c>
      <c r="C44" s="14" t="s">
        <v>8</v>
      </c>
      <c r="D44" s="23">
        <v>127</v>
      </c>
      <c r="E44" s="23">
        <v>121</v>
      </c>
      <c r="F44" s="24">
        <v>2606721.21</v>
      </c>
      <c r="G44" s="24">
        <v>1224777.6100000001</v>
      </c>
      <c r="H44" s="26">
        <v>2757557.1</v>
      </c>
      <c r="I44" s="26">
        <v>10764432.060000002</v>
      </c>
      <c r="J44" s="25">
        <v>3.9036116641066116</v>
      </c>
      <c r="K44" s="21"/>
      <c r="L44" s="22"/>
    </row>
    <row r="45" spans="1:12" ht="30" customHeight="1" x14ac:dyDescent="0.25">
      <c r="A45" s="15">
        <v>40</v>
      </c>
      <c r="B45" s="9" t="s">
        <v>53</v>
      </c>
      <c r="C45" s="7" t="s">
        <v>8</v>
      </c>
      <c r="D45" s="27">
        <v>18</v>
      </c>
      <c r="E45" s="27">
        <v>16</v>
      </c>
      <c r="F45" s="28">
        <v>270038</v>
      </c>
      <c r="G45" s="28">
        <v>112210.4</v>
      </c>
      <c r="H45" s="29">
        <v>402033.46</v>
      </c>
      <c r="I45" s="29">
        <v>1024956.71</v>
      </c>
      <c r="J45" s="30">
        <v>2.5494313582755024</v>
      </c>
      <c r="K45" s="21"/>
      <c r="L45" s="22"/>
    </row>
    <row r="46" spans="1:12" ht="30" customHeight="1" x14ac:dyDescent="0.25">
      <c r="A46" s="8">
        <v>41</v>
      </c>
      <c r="B46" s="10" t="s">
        <v>54</v>
      </c>
      <c r="C46" s="14" t="s">
        <v>37</v>
      </c>
      <c r="D46" s="23">
        <v>21</v>
      </c>
      <c r="E46" s="23">
        <v>20</v>
      </c>
      <c r="F46" s="24">
        <v>385600</v>
      </c>
      <c r="G46" s="24">
        <v>151250</v>
      </c>
      <c r="H46" s="26">
        <v>651611.94999999995</v>
      </c>
      <c r="I46" s="26">
        <v>2767781.02</v>
      </c>
      <c r="J46" s="25">
        <v>4.2475909473422027</v>
      </c>
      <c r="K46" s="21"/>
      <c r="L46" s="22"/>
    </row>
    <row r="47" spans="1:12" x14ac:dyDescent="0.25">
      <c r="A47" s="15">
        <v>42</v>
      </c>
      <c r="B47" s="9" t="s">
        <v>55</v>
      </c>
      <c r="C47" s="7" t="s">
        <v>16</v>
      </c>
      <c r="D47" s="27">
        <v>85</v>
      </c>
      <c r="E47" s="27">
        <v>66</v>
      </c>
      <c r="F47" s="28">
        <v>749236.5</v>
      </c>
      <c r="G47" s="28">
        <v>361018.01</v>
      </c>
      <c r="H47" s="29">
        <v>672741.65</v>
      </c>
      <c r="I47" s="29">
        <v>2137972.59</v>
      </c>
      <c r="J47" s="30">
        <v>3.1779994445118716</v>
      </c>
      <c r="K47" s="21"/>
      <c r="L47" s="22"/>
    </row>
    <row r="48" spans="1:12" ht="30" customHeight="1" x14ac:dyDescent="0.25">
      <c r="A48" s="8">
        <v>43</v>
      </c>
      <c r="B48" s="10" t="s">
        <v>56</v>
      </c>
      <c r="C48" s="14" t="s">
        <v>37</v>
      </c>
      <c r="D48" s="23">
        <v>7</v>
      </c>
      <c r="E48" s="23">
        <v>7</v>
      </c>
      <c r="F48" s="24">
        <v>585000</v>
      </c>
      <c r="G48" s="24">
        <v>142498.5</v>
      </c>
      <c r="H48" s="26">
        <v>749161.67458999995</v>
      </c>
      <c r="I48" s="26">
        <v>2441900.3100000005</v>
      </c>
      <c r="J48" s="25">
        <v>3.2595104539169064</v>
      </c>
      <c r="K48" s="21"/>
      <c r="L48" s="22"/>
    </row>
    <row r="49" spans="1:12" ht="30" customHeight="1" x14ac:dyDescent="0.25">
      <c r="A49" s="15">
        <v>44</v>
      </c>
      <c r="B49" s="9" t="s">
        <v>57</v>
      </c>
      <c r="C49" s="7" t="s">
        <v>37</v>
      </c>
      <c r="D49" s="27">
        <v>103</v>
      </c>
      <c r="E49" s="27">
        <v>81</v>
      </c>
      <c r="F49" s="28">
        <v>1516724.01</v>
      </c>
      <c r="G49" s="28">
        <v>609120.04</v>
      </c>
      <c r="H49" s="29">
        <v>1370054</v>
      </c>
      <c r="I49" s="29">
        <v>7214359.2800000012</v>
      </c>
      <c r="J49" s="30">
        <v>5.2657481237965813</v>
      </c>
      <c r="K49" s="21"/>
      <c r="L49" s="22"/>
    </row>
    <row r="50" spans="1:12" ht="30" customHeight="1" x14ac:dyDescent="0.25">
      <c r="A50" s="8">
        <v>45</v>
      </c>
      <c r="B50" s="10" t="s">
        <v>58</v>
      </c>
      <c r="C50" s="14" t="s">
        <v>10</v>
      </c>
      <c r="D50" s="23">
        <v>167</v>
      </c>
      <c r="E50" s="23">
        <v>164</v>
      </c>
      <c r="F50" s="24">
        <v>1674750.44</v>
      </c>
      <c r="G50" s="24">
        <v>800599.19</v>
      </c>
      <c r="H50" s="26">
        <v>1788785.17</v>
      </c>
      <c r="I50" s="26">
        <v>6772006.1744400002</v>
      </c>
      <c r="J50" s="25">
        <v>3.7858130132194692</v>
      </c>
      <c r="K50" s="21"/>
      <c r="L50" s="22"/>
    </row>
    <row r="51" spans="1:12" ht="37.5" customHeight="1" x14ac:dyDescent="0.25">
      <c r="A51" s="15">
        <v>46</v>
      </c>
      <c r="B51" s="9" t="s">
        <v>59</v>
      </c>
      <c r="C51" s="7" t="s">
        <v>12</v>
      </c>
      <c r="D51" s="27">
        <v>9</v>
      </c>
      <c r="E51" s="27">
        <v>8</v>
      </c>
      <c r="F51" s="28">
        <v>80782</v>
      </c>
      <c r="G51" s="28">
        <v>40391</v>
      </c>
      <c r="H51" s="29">
        <v>379301.54</v>
      </c>
      <c r="I51" s="29">
        <v>948653.99</v>
      </c>
      <c r="J51" s="30">
        <v>2.5010549390334669</v>
      </c>
      <c r="K51" s="21"/>
      <c r="L51" s="22"/>
    </row>
    <row r="52" spans="1:12" ht="30" customHeight="1" x14ac:dyDescent="0.25">
      <c r="A52" s="8">
        <v>47</v>
      </c>
      <c r="B52" s="10" t="s">
        <v>60</v>
      </c>
      <c r="C52" s="14" t="s">
        <v>14</v>
      </c>
      <c r="D52" s="23">
        <v>4</v>
      </c>
      <c r="E52" s="23">
        <v>4</v>
      </c>
      <c r="F52" s="24">
        <v>99200</v>
      </c>
      <c r="G52" s="24">
        <v>48851</v>
      </c>
      <c r="H52" s="26">
        <v>235000</v>
      </c>
      <c r="I52" s="26">
        <v>355597.82999999996</v>
      </c>
      <c r="J52" s="25">
        <v>1.5131822553191487</v>
      </c>
      <c r="K52" s="21"/>
      <c r="L52" s="22"/>
    </row>
    <row r="53" spans="1:12" x14ac:dyDescent="0.25">
      <c r="A53" s="15">
        <v>48</v>
      </c>
      <c r="B53" s="9" t="s">
        <v>61</v>
      </c>
      <c r="C53" s="7" t="s">
        <v>8</v>
      </c>
      <c r="D53" s="27">
        <v>11</v>
      </c>
      <c r="E53" s="27">
        <v>11</v>
      </c>
      <c r="F53" s="28">
        <v>30237.5</v>
      </c>
      <c r="G53" s="28">
        <v>8447.5</v>
      </c>
      <c r="H53" s="29">
        <v>152944.76</v>
      </c>
      <c r="I53" s="29">
        <v>124450.65</v>
      </c>
      <c r="J53" s="30">
        <v>0.81369672292139972</v>
      </c>
      <c r="K53" s="21"/>
      <c r="L53" s="22"/>
    </row>
    <row r="54" spans="1:12" ht="30" customHeight="1" x14ac:dyDescent="0.25">
      <c r="A54" s="8">
        <v>49</v>
      </c>
      <c r="B54" s="10" t="s">
        <v>62</v>
      </c>
      <c r="C54" s="14" t="s">
        <v>37</v>
      </c>
      <c r="D54" s="23">
        <v>62</v>
      </c>
      <c r="E54" s="23">
        <v>60</v>
      </c>
      <c r="F54" s="24">
        <v>1297886.7</v>
      </c>
      <c r="G54" s="24">
        <v>649427.15</v>
      </c>
      <c r="H54" s="26">
        <v>825446.39</v>
      </c>
      <c r="I54" s="26">
        <v>5566077.2932799999</v>
      </c>
      <c r="J54" s="25">
        <v>6.7431118007312376</v>
      </c>
      <c r="K54" s="21"/>
      <c r="L54" s="22"/>
    </row>
    <row r="55" spans="1:12" ht="30" customHeight="1" x14ac:dyDescent="0.25">
      <c r="A55" s="15">
        <v>50</v>
      </c>
      <c r="B55" s="9" t="s">
        <v>63</v>
      </c>
      <c r="C55" s="7" t="s">
        <v>10</v>
      </c>
      <c r="D55" s="27">
        <v>35</v>
      </c>
      <c r="E55" s="27">
        <v>32</v>
      </c>
      <c r="F55" s="28">
        <v>886409.09</v>
      </c>
      <c r="G55" s="28">
        <v>439408.38</v>
      </c>
      <c r="H55" s="29">
        <v>1038695.1099999999</v>
      </c>
      <c r="I55" s="29">
        <v>3539486.7500000005</v>
      </c>
      <c r="J55" s="30">
        <v>3.4076282018888113</v>
      </c>
      <c r="K55" s="21"/>
      <c r="L55" s="22"/>
    </row>
    <row r="56" spans="1:12" ht="38.25" customHeight="1" x14ac:dyDescent="0.25">
      <c r="A56" s="8">
        <v>51</v>
      </c>
      <c r="B56" s="10" t="s">
        <v>64</v>
      </c>
      <c r="C56" s="14" t="s">
        <v>30</v>
      </c>
      <c r="D56" s="23">
        <v>30</v>
      </c>
      <c r="E56" s="23">
        <v>28</v>
      </c>
      <c r="F56" s="24">
        <v>211690</v>
      </c>
      <c r="G56" s="24">
        <v>126544.6</v>
      </c>
      <c r="H56" s="26">
        <v>576711.18999999994</v>
      </c>
      <c r="I56" s="26">
        <v>3099936.91</v>
      </c>
      <c r="J56" s="25">
        <v>5.3751981299339802</v>
      </c>
      <c r="K56" s="21"/>
      <c r="L56" s="22"/>
    </row>
    <row r="57" spans="1:12" ht="30" customHeight="1" x14ac:dyDescent="0.25">
      <c r="A57" s="15">
        <v>52</v>
      </c>
      <c r="B57" s="9" t="s">
        <v>65</v>
      </c>
      <c r="C57" s="7" t="s">
        <v>30</v>
      </c>
      <c r="D57" s="27">
        <v>0</v>
      </c>
      <c r="E57" s="27">
        <v>0</v>
      </c>
      <c r="F57" s="28">
        <v>0</v>
      </c>
      <c r="G57" s="28">
        <v>0</v>
      </c>
      <c r="H57" s="29">
        <v>160600</v>
      </c>
      <c r="I57" s="29">
        <v>194821.5</v>
      </c>
      <c r="J57" s="30">
        <v>1.213085305105853</v>
      </c>
      <c r="K57" s="21"/>
      <c r="L57" s="22"/>
    </row>
    <row r="58" spans="1:12" ht="30" customHeight="1" x14ac:dyDescent="0.25">
      <c r="A58" s="8">
        <v>53</v>
      </c>
      <c r="B58" s="10" t="s">
        <v>66</v>
      </c>
      <c r="C58" s="14" t="s">
        <v>14</v>
      </c>
      <c r="D58" s="23">
        <v>1</v>
      </c>
      <c r="E58" s="23">
        <v>1</v>
      </c>
      <c r="F58" s="24">
        <v>10000</v>
      </c>
      <c r="G58" s="24">
        <v>5500</v>
      </c>
      <c r="H58" s="26">
        <v>56000</v>
      </c>
      <c r="I58" s="26">
        <v>82455.360000000001</v>
      </c>
      <c r="J58" s="25">
        <v>1.4724171428571429</v>
      </c>
      <c r="K58" s="21"/>
      <c r="L58" s="22"/>
    </row>
    <row r="59" spans="1:12" ht="30" customHeight="1" x14ac:dyDescent="0.25">
      <c r="A59" s="15">
        <v>54</v>
      </c>
      <c r="B59" s="9" t="s">
        <v>67</v>
      </c>
      <c r="C59" s="7" t="s">
        <v>12</v>
      </c>
      <c r="D59" s="27">
        <v>23</v>
      </c>
      <c r="E59" s="27">
        <v>22</v>
      </c>
      <c r="F59" s="28">
        <v>450095.63</v>
      </c>
      <c r="G59" s="28">
        <v>209387.38</v>
      </c>
      <c r="H59" s="29">
        <v>768335.37</v>
      </c>
      <c r="I59" s="29">
        <v>4007365.5586099997</v>
      </c>
      <c r="J59" s="30">
        <v>5.2156463376272786</v>
      </c>
      <c r="K59" s="21"/>
      <c r="L59" s="22"/>
    </row>
    <row r="60" spans="1:12" ht="40.5" customHeight="1" x14ac:dyDescent="0.25">
      <c r="A60" s="8">
        <v>55</v>
      </c>
      <c r="B60" s="10" t="s">
        <v>68</v>
      </c>
      <c r="C60" s="14" t="s">
        <v>12</v>
      </c>
      <c r="D60" s="23">
        <v>21</v>
      </c>
      <c r="E60" s="23">
        <v>20</v>
      </c>
      <c r="F60" s="24">
        <v>234456.5</v>
      </c>
      <c r="G60" s="24">
        <v>106634.76</v>
      </c>
      <c r="H60" s="26">
        <v>689482.56</v>
      </c>
      <c r="I60" s="26">
        <v>1824373.1140000001</v>
      </c>
      <c r="J60" s="25">
        <v>2.6460032781684859</v>
      </c>
      <c r="K60" s="21"/>
      <c r="L60" s="22"/>
    </row>
    <row r="61" spans="1:12" ht="30" customHeight="1" x14ac:dyDescent="0.25">
      <c r="A61" s="15">
        <v>56</v>
      </c>
      <c r="B61" s="9" t="s">
        <v>69</v>
      </c>
      <c r="C61" s="7" t="s">
        <v>14</v>
      </c>
      <c r="D61" s="27">
        <v>37</v>
      </c>
      <c r="E61" s="27">
        <v>36</v>
      </c>
      <c r="F61" s="28">
        <v>901000</v>
      </c>
      <c r="G61" s="28">
        <v>336088.5</v>
      </c>
      <c r="H61" s="29">
        <v>1090286.28</v>
      </c>
      <c r="I61" s="29">
        <v>2807930.09</v>
      </c>
      <c r="J61" s="30">
        <v>2.5754062410103882</v>
      </c>
      <c r="K61" s="21"/>
      <c r="L61" s="22"/>
    </row>
    <row r="62" spans="1:12" ht="30" customHeight="1" x14ac:dyDescent="0.25">
      <c r="A62" s="8">
        <v>57</v>
      </c>
      <c r="B62" s="10" t="s">
        <v>70</v>
      </c>
      <c r="C62" s="14" t="s">
        <v>37</v>
      </c>
      <c r="D62" s="23">
        <v>28</v>
      </c>
      <c r="E62" s="23">
        <v>27</v>
      </c>
      <c r="F62" s="24">
        <v>359053.95</v>
      </c>
      <c r="G62" s="24">
        <v>150493.57</v>
      </c>
      <c r="H62" s="26">
        <v>347417.02600000001</v>
      </c>
      <c r="I62" s="26">
        <v>853577.66</v>
      </c>
      <c r="J62" s="25">
        <v>2.4569252400427835</v>
      </c>
      <c r="K62" s="21"/>
      <c r="L62" s="22"/>
    </row>
    <row r="63" spans="1:12" ht="43.5" customHeight="1" x14ac:dyDescent="0.25">
      <c r="A63" s="15">
        <v>58</v>
      </c>
      <c r="B63" s="9" t="s">
        <v>71</v>
      </c>
      <c r="C63" s="7" t="s">
        <v>37</v>
      </c>
      <c r="D63" s="27">
        <v>7</v>
      </c>
      <c r="E63" s="27">
        <v>7</v>
      </c>
      <c r="F63" s="28">
        <v>119931.79</v>
      </c>
      <c r="G63" s="28">
        <v>61965.9</v>
      </c>
      <c r="H63" s="29">
        <v>434217.86</v>
      </c>
      <c r="I63" s="29">
        <v>1077657.79</v>
      </c>
      <c r="J63" s="30">
        <v>2.4818366291980714</v>
      </c>
      <c r="K63" s="21"/>
      <c r="L63" s="22"/>
    </row>
    <row r="64" spans="1:12" ht="30" customHeight="1" x14ac:dyDescent="0.25">
      <c r="A64" s="8">
        <v>59</v>
      </c>
      <c r="B64" s="10" t="s">
        <v>72</v>
      </c>
      <c r="C64" s="14" t="s">
        <v>10</v>
      </c>
      <c r="D64" s="23">
        <v>38</v>
      </c>
      <c r="E64" s="23">
        <v>37</v>
      </c>
      <c r="F64" s="24">
        <v>724354.06</v>
      </c>
      <c r="G64" s="24">
        <v>266012.36</v>
      </c>
      <c r="H64" s="26">
        <v>736830.44</v>
      </c>
      <c r="I64" s="26">
        <v>2181125.1200000001</v>
      </c>
      <c r="J64" s="25">
        <v>2.9601452404707933</v>
      </c>
      <c r="K64" s="21"/>
      <c r="L64" s="22"/>
    </row>
    <row r="65" spans="1:12" ht="30" customHeight="1" x14ac:dyDescent="0.25">
      <c r="A65" s="15">
        <v>60</v>
      </c>
      <c r="B65" s="9" t="s">
        <v>73</v>
      </c>
      <c r="C65" s="7" t="s">
        <v>30</v>
      </c>
      <c r="D65" s="27">
        <v>47</v>
      </c>
      <c r="E65" s="27">
        <v>43</v>
      </c>
      <c r="F65" s="28">
        <v>659119.96</v>
      </c>
      <c r="G65" s="28">
        <v>358594.29</v>
      </c>
      <c r="H65" s="29">
        <v>336049.41</v>
      </c>
      <c r="I65" s="29">
        <v>1355398.72</v>
      </c>
      <c r="J65" s="30">
        <v>4.0333316460814501</v>
      </c>
      <c r="K65" s="21"/>
      <c r="L65" s="22"/>
    </row>
    <row r="66" spans="1:12" ht="30" customHeight="1" x14ac:dyDescent="0.25">
      <c r="A66" s="8">
        <v>61</v>
      </c>
      <c r="B66" s="10" t="s">
        <v>74</v>
      </c>
      <c r="C66" s="14" t="s">
        <v>37</v>
      </c>
      <c r="D66" s="23">
        <v>198</v>
      </c>
      <c r="E66" s="23">
        <v>186</v>
      </c>
      <c r="F66" s="24">
        <v>2476982</v>
      </c>
      <c r="G66" s="24">
        <v>1003926.89</v>
      </c>
      <c r="H66" s="26">
        <v>2670529.29</v>
      </c>
      <c r="I66" s="26">
        <v>11248544.18</v>
      </c>
      <c r="J66" s="25">
        <v>4.2121029048889405</v>
      </c>
      <c r="K66" s="21"/>
      <c r="L66" s="22"/>
    </row>
    <row r="67" spans="1:12" ht="30" customHeight="1" x14ac:dyDescent="0.25">
      <c r="A67" s="15">
        <v>62</v>
      </c>
      <c r="B67" s="9" t="s">
        <v>75</v>
      </c>
      <c r="C67" s="7" t="s">
        <v>8</v>
      </c>
      <c r="D67" s="27">
        <v>7</v>
      </c>
      <c r="E67" s="27">
        <v>7</v>
      </c>
      <c r="F67" s="28">
        <v>32500</v>
      </c>
      <c r="G67" s="28">
        <v>16350</v>
      </c>
      <c r="H67" s="29">
        <v>329252.98</v>
      </c>
      <c r="I67" s="29">
        <v>618234.03</v>
      </c>
      <c r="J67" s="30">
        <v>1.8776869688468729</v>
      </c>
      <c r="K67" s="21"/>
      <c r="L67" s="22"/>
    </row>
    <row r="68" spans="1:12" ht="30" customHeight="1" x14ac:dyDescent="0.25">
      <c r="A68" s="8">
        <v>63</v>
      </c>
      <c r="B68" s="10" t="s">
        <v>76</v>
      </c>
      <c r="C68" s="14" t="s">
        <v>8</v>
      </c>
      <c r="D68" s="23">
        <v>22</v>
      </c>
      <c r="E68" s="23">
        <v>20</v>
      </c>
      <c r="F68" s="24">
        <v>177100</v>
      </c>
      <c r="G68" s="24">
        <v>88864</v>
      </c>
      <c r="H68" s="26">
        <v>352215.37</v>
      </c>
      <c r="I68" s="26">
        <v>912170.43959999993</v>
      </c>
      <c r="J68" s="25">
        <v>2.5898087286764344</v>
      </c>
      <c r="K68" s="21"/>
      <c r="L68" s="22"/>
    </row>
    <row r="69" spans="1:12" ht="30" customHeight="1" x14ac:dyDescent="0.25">
      <c r="A69" s="15">
        <v>64</v>
      </c>
      <c r="B69" s="9" t="s">
        <v>77</v>
      </c>
      <c r="C69" s="7" t="s">
        <v>14</v>
      </c>
      <c r="D69" s="27">
        <v>217</v>
      </c>
      <c r="E69" s="27">
        <v>205</v>
      </c>
      <c r="F69" s="28">
        <v>2329308.61</v>
      </c>
      <c r="G69" s="28">
        <v>1198700.5900000001</v>
      </c>
      <c r="H69" s="29">
        <v>2350228.9300000002</v>
      </c>
      <c r="I69" s="29">
        <v>12927810.279999999</v>
      </c>
      <c r="J69" s="30">
        <v>5.5006600059169548</v>
      </c>
      <c r="K69" s="21"/>
      <c r="L69" s="22"/>
    </row>
    <row r="70" spans="1:12" ht="30" customHeight="1" x14ac:dyDescent="0.25">
      <c r="A70" s="8">
        <v>65</v>
      </c>
      <c r="B70" s="10" t="s">
        <v>78</v>
      </c>
      <c r="C70" s="14" t="s">
        <v>16</v>
      </c>
      <c r="D70" s="23">
        <v>14</v>
      </c>
      <c r="E70" s="23">
        <v>14</v>
      </c>
      <c r="F70" s="24">
        <v>202130.1</v>
      </c>
      <c r="G70" s="24">
        <v>102065</v>
      </c>
      <c r="H70" s="26">
        <v>489020.04000000004</v>
      </c>
      <c r="I70" s="26">
        <v>837119.49999999977</v>
      </c>
      <c r="J70" s="25">
        <v>1.711830664444753</v>
      </c>
      <c r="K70" s="21"/>
      <c r="L70" s="22"/>
    </row>
    <row r="71" spans="1:12" ht="41.25" customHeight="1" x14ac:dyDescent="0.25">
      <c r="A71" s="15">
        <v>66</v>
      </c>
      <c r="B71" s="9" t="s">
        <v>79</v>
      </c>
      <c r="C71" s="7" t="s">
        <v>37</v>
      </c>
      <c r="D71" s="27">
        <v>22</v>
      </c>
      <c r="E71" s="27">
        <v>21</v>
      </c>
      <c r="F71" s="28">
        <v>209400</v>
      </c>
      <c r="G71" s="28">
        <v>104700</v>
      </c>
      <c r="H71" s="29">
        <v>751477.4</v>
      </c>
      <c r="I71" s="29">
        <v>1712516.5399999998</v>
      </c>
      <c r="J71" s="30">
        <v>2.2788663238575104</v>
      </c>
      <c r="K71" s="21"/>
      <c r="L71" s="22"/>
    </row>
    <row r="72" spans="1:12" ht="30" customHeight="1" x14ac:dyDescent="0.25">
      <c r="A72" s="8">
        <v>67</v>
      </c>
      <c r="B72" s="10" t="s">
        <v>80</v>
      </c>
      <c r="C72" s="14" t="s">
        <v>37</v>
      </c>
      <c r="D72" s="23">
        <v>18</v>
      </c>
      <c r="E72" s="23">
        <v>18</v>
      </c>
      <c r="F72" s="24">
        <v>167450</v>
      </c>
      <c r="G72" s="24">
        <v>81243.3</v>
      </c>
      <c r="H72" s="26">
        <v>498923.34</v>
      </c>
      <c r="I72" s="26">
        <v>2227474.44</v>
      </c>
      <c r="J72" s="25">
        <v>4.4645625117477961</v>
      </c>
      <c r="K72" s="21"/>
      <c r="L72" s="22"/>
    </row>
    <row r="73" spans="1:12" ht="30" customHeight="1" x14ac:dyDescent="0.25">
      <c r="A73" s="15">
        <v>68</v>
      </c>
      <c r="B73" s="9" t="s">
        <v>81</v>
      </c>
      <c r="C73" s="7" t="s">
        <v>10</v>
      </c>
      <c r="D73" s="27">
        <v>18</v>
      </c>
      <c r="E73" s="27">
        <v>15</v>
      </c>
      <c r="F73" s="28">
        <v>220000</v>
      </c>
      <c r="G73" s="28">
        <v>97347</v>
      </c>
      <c r="H73" s="29">
        <v>517012.79534000001</v>
      </c>
      <c r="I73" s="29">
        <v>1603924.7799999998</v>
      </c>
      <c r="J73" s="30">
        <v>3.1022922342670851</v>
      </c>
      <c r="K73" s="21"/>
      <c r="L73" s="22"/>
    </row>
    <row r="74" spans="1:12" ht="31.5" customHeight="1" x14ac:dyDescent="0.25">
      <c r="A74" s="8">
        <v>69</v>
      </c>
      <c r="B74" s="10" t="s">
        <v>82</v>
      </c>
      <c r="C74" s="14" t="s">
        <v>42</v>
      </c>
      <c r="D74" s="23">
        <v>369</v>
      </c>
      <c r="E74" s="23">
        <v>352</v>
      </c>
      <c r="F74" s="24">
        <v>4943824.05</v>
      </c>
      <c r="G74" s="24">
        <v>2393206.04</v>
      </c>
      <c r="H74" s="26">
        <v>2400000</v>
      </c>
      <c r="I74" s="26">
        <v>18661760.209999997</v>
      </c>
      <c r="J74" s="25">
        <v>7.7757334208333324</v>
      </c>
      <c r="K74" s="21"/>
      <c r="L74" s="22"/>
    </row>
    <row r="75" spans="1:12" ht="38.25" customHeight="1" x14ac:dyDescent="0.25">
      <c r="A75" s="15">
        <v>70</v>
      </c>
      <c r="B75" s="9" t="s">
        <v>83</v>
      </c>
      <c r="C75" s="7" t="s">
        <v>16</v>
      </c>
      <c r="D75" s="27">
        <v>10</v>
      </c>
      <c r="E75" s="27">
        <v>10</v>
      </c>
      <c r="F75" s="28">
        <v>100700</v>
      </c>
      <c r="G75" s="28">
        <v>50350</v>
      </c>
      <c r="H75" s="29">
        <v>738772.87</v>
      </c>
      <c r="I75" s="29">
        <v>1024760.6899999998</v>
      </c>
      <c r="J75" s="30">
        <v>1.3871119685269437</v>
      </c>
      <c r="K75" s="21"/>
      <c r="L75" s="22"/>
    </row>
    <row r="76" spans="1:12" ht="48.75" customHeight="1" x14ac:dyDescent="0.25">
      <c r="A76" s="8">
        <v>71</v>
      </c>
      <c r="B76" s="10" t="s">
        <v>84</v>
      </c>
      <c r="C76" s="14" t="s">
        <v>30</v>
      </c>
      <c r="D76" s="23">
        <v>34</v>
      </c>
      <c r="E76" s="23">
        <v>33</v>
      </c>
      <c r="F76" s="24">
        <v>643191.35</v>
      </c>
      <c r="G76" s="24">
        <v>326437</v>
      </c>
      <c r="H76" s="26">
        <v>1771468.01</v>
      </c>
      <c r="I76" s="26">
        <v>5365923.8000000007</v>
      </c>
      <c r="J76" s="25">
        <v>3.0290830936314794</v>
      </c>
      <c r="K76" s="21"/>
      <c r="L76" s="22"/>
    </row>
    <row r="77" spans="1:12" ht="30" customHeight="1" x14ac:dyDescent="0.25">
      <c r="A77" s="15">
        <v>72</v>
      </c>
      <c r="B77" s="9" t="s">
        <v>85</v>
      </c>
      <c r="C77" s="7" t="s">
        <v>16</v>
      </c>
      <c r="D77" s="27">
        <v>10</v>
      </c>
      <c r="E77" s="27">
        <v>10</v>
      </c>
      <c r="F77" s="28">
        <v>178600</v>
      </c>
      <c r="G77" s="28">
        <v>89300</v>
      </c>
      <c r="H77" s="29">
        <v>551824</v>
      </c>
      <c r="I77" s="29">
        <v>968437.03</v>
      </c>
      <c r="J77" s="30">
        <v>1.7549744664965641</v>
      </c>
      <c r="K77" s="21"/>
      <c r="L77" s="22"/>
    </row>
    <row r="78" spans="1:12" ht="30" customHeight="1" x14ac:dyDescent="0.25">
      <c r="A78" s="8">
        <v>73</v>
      </c>
      <c r="B78" s="10" t="s">
        <v>86</v>
      </c>
      <c r="C78" s="14" t="s">
        <v>16</v>
      </c>
      <c r="D78" s="23">
        <v>53</v>
      </c>
      <c r="E78" s="23">
        <v>47</v>
      </c>
      <c r="F78" s="24">
        <v>761313.39</v>
      </c>
      <c r="G78" s="24">
        <v>388853.52</v>
      </c>
      <c r="H78" s="26">
        <v>704766.23</v>
      </c>
      <c r="I78" s="26">
        <v>1884448.76</v>
      </c>
      <c r="J78" s="25">
        <v>2.6738635873628622</v>
      </c>
      <c r="K78" s="21"/>
      <c r="L78" s="22"/>
    </row>
    <row r="79" spans="1:12" ht="30" customHeight="1" x14ac:dyDescent="0.25">
      <c r="A79" s="15">
        <v>74</v>
      </c>
      <c r="B79" s="9" t="s">
        <v>87</v>
      </c>
      <c r="C79" s="7" t="s">
        <v>8</v>
      </c>
      <c r="D79" s="27">
        <v>13</v>
      </c>
      <c r="E79" s="27">
        <v>13</v>
      </c>
      <c r="F79" s="28">
        <v>179467.6</v>
      </c>
      <c r="G79" s="28">
        <v>74545.8</v>
      </c>
      <c r="H79" s="29">
        <v>615541.88</v>
      </c>
      <c r="I79" s="29">
        <v>1493265.8199999998</v>
      </c>
      <c r="J79" s="30">
        <v>2.4259369971706879</v>
      </c>
      <c r="K79" s="21"/>
      <c r="L79" s="22"/>
    </row>
    <row r="80" spans="1:12" ht="30" customHeight="1" x14ac:dyDescent="0.25">
      <c r="A80" s="8">
        <v>75</v>
      </c>
      <c r="B80" s="10" t="s">
        <v>88</v>
      </c>
      <c r="C80" s="14" t="s">
        <v>16</v>
      </c>
      <c r="D80" s="23">
        <v>19</v>
      </c>
      <c r="E80" s="23">
        <v>19</v>
      </c>
      <c r="F80" s="24">
        <v>298500</v>
      </c>
      <c r="G80" s="24">
        <v>147905</v>
      </c>
      <c r="H80" s="26">
        <v>560939.22</v>
      </c>
      <c r="I80" s="26">
        <v>2214465.79</v>
      </c>
      <c r="J80" s="25">
        <v>3.9477820609512739</v>
      </c>
      <c r="K80" s="21"/>
      <c r="L80" s="22"/>
    </row>
    <row r="81" spans="1:12" ht="30" customHeight="1" x14ac:dyDescent="0.25">
      <c r="A81" s="15">
        <v>76</v>
      </c>
      <c r="B81" s="9" t="s">
        <v>89</v>
      </c>
      <c r="C81" s="7" t="s">
        <v>42</v>
      </c>
      <c r="D81" s="27">
        <v>20</v>
      </c>
      <c r="E81" s="27">
        <v>20</v>
      </c>
      <c r="F81" s="28">
        <v>338230</v>
      </c>
      <c r="G81" s="28">
        <v>92161.3</v>
      </c>
      <c r="H81" s="29">
        <v>645978.02</v>
      </c>
      <c r="I81" s="29">
        <v>1907768.58</v>
      </c>
      <c r="J81" s="30">
        <v>2.9533026216588607</v>
      </c>
      <c r="K81" s="21"/>
      <c r="L81" s="22"/>
    </row>
    <row r="82" spans="1:12" ht="30" customHeight="1" x14ac:dyDescent="0.25">
      <c r="A82" s="8">
        <v>77</v>
      </c>
      <c r="B82" s="10" t="s">
        <v>90</v>
      </c>
      <c r="C82" s="14" t="s">
        <v>37</v>
      </c>
      <c r="D82" s="23">
        <v>66</v>
      </c>
      <c r="E82" s="23">
        <v>63</v>
      </c>
      <c r="F82" s="24">
        <v>1099085.6200000001</v>
      </c>
      <c r="G82" s="24">
        <v>423204.75</v>
      </c>
      <c r="H82" s="26">
        <v>1281363.53</v>
      </c>
      <c r="I82" s="26">
        <v>5125706.4499999983</v>
      </c>
      <c r="J82" s="25">
        <v>4.0001969230386933</v>
      </c>
      <c r="K82" s="21"/>
      <c r="L82" s="22"/>
    </row>
    <row r="83" spans="1:12" ht="53.25" customHeight="1" x14ac:dyDescent="0.25">
      <c r="A83" s="15">
        <v>78</v>
      </c>
      <c r="B83" s="9" t="s">
        <v>91</v>
      </c>
      <c r="C83" s="7" t="s">
        <v>37</v>
      </c>
      <c r="D83" s="27">
        <v>23</v>
      </c>
      <c r="E83" s="27">
        <v>22</v>
      </c>
      <c r="F83" s="28">
        <v>685956</v>
      </c>
      <c r="G83" s="28">
        <v>182445.5</v>
      </c>
      <c r="H83" s="29">
        <v>609746.31999999995</v>
      </c>
      <c r="I83" s="29">
        <v>1541878.19</v>
      </c>
      <c r="J83" s="30">
        <v>2.5287207801434537</v>
      </c>
      <c r="K83" s="21"/>
      <c r="L83" s="22"/>
    </row>
    <row r="84" spans="1:12" ht="48.75" customHeight="1" x14ac:dyDescent="0.25">
      <c r="A84" s="8">
        <v>79</v>
      </c>
      <c r="B84" s="10" t="s">
        <v>92</v>
      </c>
      <c r="C84" s="14" t="s">
        <v>10</v>
      </c>
      <c r="D84" s="23">
        <v>92</v>
      </c>
      <c r="E84" s="23">
        <v>86</v>
      </c>
      <c r="F84" s="24">
        <v>963851.97880000004</v>
      </c>
      <c r="G84" s="24">
        <v>421132.73940000002</v>
      </c>
      <c r="H84" s="26">
        <v>828024.46</v>
      </c>
      <c r="I84" s="26">
        <v>3507130.3466999996</v>
      </c>
      <c r="J84" s="25">
        <v>4.2355395475877611</v>
      </c>
      <c r="K84" s="21"/>
      <c r="L84" s="22"/>
    </row>
    <row r="85" spans="1:12" ht="44.25" customHeight="1" x14ac:dyDescent="0.25">
      <c r="A85" s="15">
        <v>80</v>
      </c>
      <c r="B85" s="9" t="s">
        <v>93</v>
      </c>
      <c r="C85" s="7" t="s">
        <v>42</v>
      </c>
      <c r="D85" s="27">
        <v>61</v>
      </c>
      <c r="E85" s="27">
        <v>56</v>
      </c>
      <c r="F85" s="28">
        <v>959321.64</v>
      </c>
      <c r="G85" s="28">
        <v>668623.31000000006</v>
      </c>
      <c r="H85" s="29">
        <v>1928712.2</v>
      </c>
      <c r="I85" s="29">
        <v>9218951.2999999989</v>
      </c>
      <c r="J85" s="30">
        <v>4.7798480768670411</v>
      </c>
      <c r="K85" s="21"/>
      <c r="L85" s="22"/>
    </row>
    <row r="86" spans="1:12" ht="30" customHeight="1" x14ac:dyDescent="0.25">
      <c r="A86" s="8">
        <v>81</v>
      </c>
      <c r="B86" s="10" t="s">
        <v>94</v>
      </c>
      <c r="C86" s="14" t="s">
        <v>42</v>
      </c>
      <c r="D86" s="23">
        <v>59</v>
      </c>
      <c r="E86" s="23">
        <v>58</v>
      </c>
      <c r="F86" s="24">
        <v>836564.81891999999</v>
      </c>
      <c r="G86" s="24">
        <v>392258.41446</v>
      </c>
      <c r="H86" s="26">
        <v>1385803.03</v>
      </c>
      <c r="I86" s="26">
        <v>7199809.21</v>
      </c>
      <c r="J86" s="25">
        <v>5.1954058795787157</v>
      </c>
      <c r="K86" s="21"/>
      <c r="L86" s="22"/>
    </row>
    <row r="87" spans="1:12" ht="30" customHeight="1" x14ac:dyDescent="0.25">
      <c r="A87" s="15">
        <v>82</v>
      </c>
      <c r="B87" s="9" t="s">
        <v>95</v>
      </c>
      <c r="C87" s="7" t="s">
        <v>30</v>
      </c>
      <c r="D87" s="27">
        <v>13</v>
      </c>
      <c r="E87" s="27">
        <v>12</v>
      </c>
      <c r="F87" s="28">
        <v>155382</v>
      </c>
      <c r="G87" s="28">
        <v>80051.584000000003</v>
      </c>
      <c r="H87" s="29">
        <v>337327</v>
      </c>
      <c r="I87" s="29">
        <v>624649.75</v>
      </c>
      <c r="J87" s="30">
        <v>1.8517632742116701</v>
      </c>
      <c r="K87" s="21"/>
      <c r="L87" s="22"/>
    </row>
    <row r="88" spans="1:12" ht="30" customHeight="1" x14ac:dyDescent="0.25">
      <c r="A88" s="8">
        <v>83</v>
      </c>
      <c r="B88" s="10" t="s">
        <v>96</v>
      </c>
      <c r="C88" s="14" t="s">
        <v>37</v>
      </c>
      <c r="D88" s="23">
        <v>68</v>
      </c>
      <c r="E88" s="23">
        <v>67</v>
      </c>
      <c r="F88" s="24">
        <v>1284729.46</v>
      </c>
      <c r="G88" s="24">
        <v>456952.81</v>
      </c>
      <c r="H88" s="26">
        <v>2327845.62</v>
      </c>
      <c r="I88" s="26">
        <v>3534017.6399999997</v>
      </c>
      <c r="J88" s="25">
        <v>1.5181494896555896</v>
      </c>
      <c r="K88" s="21"/>
      <c r="L88" s="22"/>
    </row>
    <row r="89" spans="1:12" ht="51" customHeight="1" x14ac:dyDescent="0.25">
      <c r="A89" s="15">
        <v>84</v>
      </c>
      <c r="B89" s="9" t="s">
        <v>97</v>
      </c>
      <c r="C89" s="7" t="s">
        <v>10</v>
      </c>
      <c r="D89" s="27">
        <v>10</v>
      </c>
      <c r="E89" s="27">
        <v>8</v>
      </c>
      <c r="F89" s="28">
        <v>79500</v>
      </c>
      <c r="G89" s="28">
        <v>40750</v>
      </c>
      <c r="H89" s="29">
        <v>282000</v>
      </c>
      <c r="I89" s="29">
        <v>393032.99</v>
      </c>
      <c r="J89" s="30">
        <v>1.3937340070921986</v>
      </c>
      <c r="K89" s="21"/>
      <c r="L89" s="22"/>
    </row>
    <row r="90" spans="1:12" ht="30" customHeight="1" x14ac:dyDescent="0.25">
      <c r="A90" s="8">
        <v>85</v>
      </c>
      <c r="B90" s="10" t="s">
        <v>98</v>
      </c>
      <c r="C90" s="14" t="s">
        <v>42</v>
      </c>
      <c r="D90" s="23">
        <v>53</v>
      </c>
      <c r="E90" s="23">
        <v>46</v>
      </c>
      <c r="F90" s="24">
        <v>367848</v>
      </c>
      <c r="G90" s="24">
        <v>165354.09</v>
      </c>
      <c r="H90" s="26">
        <v>552838.43000000005</v>
      </c>
      <c r="I90" s="26">
        <v>1403827.05</v>
      </c>
      <c r="J90" s="25">
        <v>2.5393080036060445</v>
      </c>
      <c r="K90" s="21"/>
      <c r="L90" s="22"/>
    </row>
    <row r="91" spans="1:12" ht="30" customHeight="1" x14ac:dyDescent="0.25">
      <c r="A91" s="15">
        <v>86</v>
      </c>
      <c r="B91" s="34" t="s">
        <v>99</v>
      </c>
      <c r="C91" s="12" t="s">
        <v>16</v>
      </c>
      <c r="D91" s="35">
        <v>10</v>
      </c>
      <c r="E91" s="35">
        <v>10</v>
      </c>
      <c r="F91" s="36">
        <v>254460</v>
      </c>
      <c r="G91" s="36">
        <v>95730</v>
      </c>
      <c r="H91" s="29">
        <v>430887.64</v>
      </c>
      <c r="I91" s="29">
        <v>1288432.8299999998</v>
      </c>
      <c r="J91" s="30">
        <v>2.9901828467393492</v>
      </c>
      <c r="K91" s="21"/>
      <c r="L91" s="22"/>
    </row>
    <row r="92" spans="1:12" ht="30" customHeight="1" x14ac:dyDescent="0.25">
      <c r="A92" s="32"/>
      <c r="B92" s="32"/>
      <c r="C92" s="33"/>
      <c r="D92" s="18">
        <f>SUM(D6:D91)</f>
        <v>4079</v>
      </c>
      <c r="E92" s="18">
        <f>SUM(E6:E91)</f>
        <v>3855</v>
      </c>
      <c r="F92" s="19">
        <f>SUM(F6:F91)</f>
        <v>64168665.799130008</v>
      </c>
      <c r="G92" s="19">
        <f t="shared" ref="G92:I92" si="0">SUM(G6:G91)</f>
        <v>28777210.856859993</v>
      </c>
      <c r="H92" s="19">
        <f t="shared" si="0"/>
        <v>84096349.354079992</v>
      </c>
      <c r="I92" s="19">
        <f t="shared" si="0"/>
        <v>303958121.66346002</v>
      </c>
      <c r="J92" s="19">
        <f t="shared" ref="J92" si="1">I92/H92</f>
        <v>3.6144032885859545</v>
      </c>
    </row>
    <row r="93" spans="1:12" x14ac:dyDescent="0.25">
      <c r="G93" s="13"/>
    </row>
    <row r="94" spans="1:12" x14ac:dyDescent="0.25">
      <c r="G94" s="13"/>
    </row>
    <row r="95" spans="1:12" x14ac:dyDescent="0.25">
      <c r="G95" s="13"/>
    </row>
    <row r="96" spans="1:12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</sheetData>
  <autoFilter ref="A5:L92"/>
  <mergeCells count="2">
    <mergeCell ref="A3:J3"/>
    <mergeCell ref="A92:C92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2024-04-22T07:40:32Z</dcterms:modified>
</cp:coreProperties>
</file>